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NA STRONĘ PRZEGLĄDY TECHNICZNE\DRUKI - FORMULARZE CENOWE\"/>
    </mc:Choice>
  </mc:AlternateContent>
  <xr:revisionPtr revIDLastSave="0" documentId="13_ncr:1_{3DF3DFD9-F789-4026-8FC7-1A07FD27E5AB}" xr6:coauthVersionLast="47" xr6:coauthVersionMax="47" xr10:uidLastSave="{00000000-0000-0000-0000-000000000000}"/>
  <bookViews>
    <workbookView xWindow="-120" yWindow="-120" windowWidth="26760" windowHeight="14520" xr2:uid="{00000000-000D-0000-FFFF-FFFF00000000}"/>
  </bookViews>
  <sheets>
    <sheet name="Arkusz1" sheetId="1" r:id="rId1"/>
  </sheets>
  <definedNames>
    <definedName name="_xlnm.Print_Titles" localSheetId="0">Arkusz1!$3:$4</definedName>
  </definedNames>
  <calcPr calcId="191029"/>
</workbook>
</file>

<file path=xl/calcChain.xml><?xml version="1.0" encoding="utf-8"?>
<calcChain xmlns="http://schemas.openxmlformats.org/spreadsheetml/2006/main">
  <c r="C83" i="1" l="1"/>
  <c r="C57" i="1"/>
  <c r="C37" i="1"/>
  <c r="C24" i="1"/>
  <c r="H57" i="1"/>
  <c r="H37" i="1"/>
  <c r="H24" i="1"/>
  <c r="G87" i="1"/>
  <c r="G83" i="1"/>
  <c r="G57" i="1"/>
  <c r="G37" i="1"/>
  <c r="G24" i="1"/>
  <c r="G88" i="1" l="1"/>
  <c r="H87" i="1"/>
  <c r="H83" i="1"/>
  <c r="F87" i="1"/>
  <c r="F83" i="1"/>
  <c r="F57" i="1"/>
  <c r="F37" i="1"/>
  <c r="F24" i="1"/>
  <c r="E87" i="1"/>
  <c r="D87" i="1"/>
  <c r="C87" i="1"/>
  <c r="C88" i="1" s="1"/>
  <c r="E83" i="1"/>
  <c r="D83" i="1"/>
  <c r="E57" i="1"/>
  <c r="D57" i="1"/>
  <c r="E37" i="1"/>
  <c r="D37" i="1"/>
  <c r="E24" i="1"/>
  <c r="D24" i="1"/>
  <c r="D88" i="1" l="1"/>
  <c r="E88" i="1"/>
  <c r="F88" i="1"/>
  <c r="H88" i="1"/>
</calcChain>
</file>

<file path=xl/sharedStrings.xml><?xml version="1.0" encoding="utf-8"?>
<sst xmlns="http://schemas.openxmlformats.org/spreadsheetml/2006/main" count="174" uniqueCount="171">
  <si>
    <t>Lp.</t>
  </si>
  <si>
    <t>Adres</t>
  </si>
  <si>
    <t>Ilość klatek
schodowych</t>
  </si>
  <si>
    <t>Janikowo</t>
  </si>
  <si>
    <t>1.</t>
  </si>
  <si>
    <t>Ogrodowa   2</t>
  </si>
  <si>
    <t>2.</t>
  </si>
  <si>
    <t>Ogrodowa   4</t>
  </si>
  <si>
    <t>3.</t>
  </si>
  <si>
    <t>Ogrodowa   6</t>
  </si>
  <si>
    <t>4.</t>
  </si>
  <si>
    <t>Ogrodowa   8</t>
  </si>
  <si>
    <t>5.</t>
  </si>
  <si>
    <t>Ogrodowa  10</t>
  </si>
  <si>
    <t>6.</t>
  </si>
  <si>
    <t>Ogrodowa  12</t>
  </si>
  <si>
    <t>7.</t>
  </si>
  <si>
    <t>Sportowa   1</t>
  </si>
  <si>
    <t>8.</t>
  </si>
  <si>
    <t>Sportowa   3</t>
  </si>
  <si>
    <t>9.</t>
  </si>
  <si>
    <t>Sportowa   9</t>
  </si>
  <si>
    <t>10.</t>
  </si>
  <si>
    <t>Ogrodowa  20</t>
  </si>
  <si>
    <t>11.</t>
  </si>
  <si>
    <t>Ogrodowa  18</t>
  </si>
  <si>
    <t>12.</t>
  </si>
  <si>
    <t>Ogrodowa  16</t>
  </si>
  <si>
    <t>13.</t>
  </si>
  <si>
    <t>Dworcowa  13</t>
  </si>
  <si>
    <t>14.</t>
  </si>
  <si>
    <t>Wilkońskiego 10</t>
  </si>
  <si>
    <t>15.</t>
  </si>
  <si>
    <t>Wilkońskiego 11</t>
  </si>
  <si>
    <t>16.</t>
  </si>
  <si>
    <t>Wilkońskiego  9</t>
  </si>
  <si>
    <t>17.</t>
  </si>
  <si>
    <t>Wilkońskiego  8</t>
  </si>
  <si>
    <t>18.</t>
  </si>
  <si>
    <t>Wilkońskiego  5</t>
  </si>
  <si>
    <t>Pakość</t>
  </si>
  <si>
    <t>Mogileńska 25</t>
  </si>
  <si>
    <t>Mogileńska 23</t>
  </si>
  <si>
    <t>Mogileńska 37</t>
  </si>
  <si>
    <t>Mogileńska 27</t>
  </si>
  <si>
    <t>Mogileńska 35</t>
  </si>
  <si>
    <t>Mogileńska 39</t>
  </si>
  <si>
    <t>Mogileńska 41</t>
  </si>
  <si>
    <t>Mogileńska 45</t>
  </si>
  <si>
    <t>Mogileńska 47</t>
  </si>
  <si>
    <t>Mogileńska 19</t>
  </si>
  <si>
    <t>Mogileńska 21</t>
  </si>
  <si>
    <t>Gniewkowo</t>
  </si>
  <si>
    <t>700 lecia 16</t>
  </si>
  <si>
    <t>700 lecia 14</t>
  </si>
  <si>
    <t>700 lecia 12</t>
  </si>
  <si>
    <t>700 lecia 10</t>
  </si>
  <si>
    <t>700 lecia 8</t>
  </si>
  <si>
    <t>700 lecia 6</t>
  </si>
  <si>
    <t>700 lecia 4</t>
  </si>
  <si>
    <t>700 lecia 2</t>
  </si>
  <si>
    <t>700 lecia 20</t>
  </si>
  <si>
    <t>700 lecia 22</t>
  </si>
  <si>
    <t>Dreckiego 15</t>
  </si>
  <si>
    <t>Dreckiego 11</t>
  </si>
  <si>
    <t>Dreckiego 9</t>
  </si>
  <si>
    <t>Dreckiego 5</t>
  </si>
  <si>
    <t>Dreckiego 7</t>
  </si>
  <si>
    <t>Dreckiego 3</t>
  </si>
  <si>
    <t>Dreckiego 1</t>
  </si>
  <si>
    <t>19.</t>
  </si>
  <si>
    <t>Dreckiego 17</t>
  </si>
  <si>
    <t>Kruszwica</t>
  </si>
  <si>
    <t>Dworcowa 1</t>
  </si>
  <si>
    <t>Dworcowa 3</t>
  </si>
  <si>
    <t>Kujawska 3</t>
  </si>
  <si>
    <t>Kujawska 5</t>
  </si>
  <si>
    <t>Kujawska 7</t>
  </si>
  <si>
    <t>Kujawska 14</t>
  </si>
  <si>
    <t>Kujawska 16</t>
  </si>
  <si>
    <t>Kujawska 18</t>
  </si>
  <si>
    <t>Wiejska 42</t>
  </si>
  <si>
    <t>Wiejska 41</t>
  </si>
  <si>
    <t>Wiejska 43</t>
  </si>
  <si>
    <t>Wiejska 46</t>
  </si>
  <si>
    <t>Wiejska 45</t>
  </si>
  <si>
    <t>Wiejska 38</t>
  </si>
  <si>
    <t>Wiejska 39</t>
  </si>
  <si>
    <t>Wiejska 36</t>
  </si>
  <si>
    <t>Wiejska 37</t>
  </si>
  <si>
    <t>Kujawska 35</t>
  </si>
  <si>
    <t>Kujawska 29</t>
  </si>
  <si>
    <t>20.</t>
  </si>
  <si>
    <t>Kujawska 33</t>
  </si>
  <si>
    <t>21.</t>
  </si>
  <si>
    <t>Kujawska 31</t>
  </si>
  <si>
    <t>22.</t>
  </si>
  <si>
    <t>Kujawska 19</t>
  </si>
  <si>
    <t>23.</t>
  </si>
  <si>
    <t>Kujawska 21</t>
  </si>
  <si>
    <t>24.</t>
  </si>
  <si>
    <t>Kujawska 17</t>
  </si>
  <si>
    <t>Osiedla Wiejskie</t>
  </si>
  <si>
    <t>Dulsk 6a</t>
  </si>
  <si>
    <t>Mieszkania</t>
  </si>
  <si>
    <t>Pralnie</t>
  </si>
  <si>
    <t>Razem</t>
  </si>
  <si>
    <t>Junkersy</t>
  </si>
  <si>
    <t>Kuchenki 
gazowe</t>
  </si>
  <si>
    <t>Tuczno  17</t>
  </si>
  <si>
    <t xml:space="preserve">Ilość lokali z
 inst. gazową </t>
  </si>
  <si>
    <t>Kotłownie
gazowe</t>
  </si>
  <si>
    <t xml:space="preserve">Razem 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</si>
  <si>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</si>
  <si>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</si>
  <si>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</si>
  <si>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</si>
  <si>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</si>
  <si>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</si>
  <si>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</si>
  <si>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</si>
  <si>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</si>
  <si>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</si>
  <si>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</si>
  <si>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</si>
  <si>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</si>
  <si>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</si>
  <si>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</si>
  <si>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</si>
  <si>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</si>
  <si>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</si>
  <si>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</si>
  <si>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</si>
  <si>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</si>
  <si>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</si>
  <si>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</si>
  <si>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</si>
  <si>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</si>
  <si>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</si>
  <si>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</si>
  <si>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</si>
  <si>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</si>
  <si>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</si>
  <si>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</si>
  <si>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</si>
  <si>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</si>
  <si>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</si>
  <si>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</si>
  <si>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</si>
  <si>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</si>
  <si>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</si>
  <si>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</si>
  <si>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</si>
  <si>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</si>
  <si>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</si>
  <si>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</si>
  <si>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</si>
  <si>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</si>
  <si>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</si>
  <si>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</si>
  <si>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</si>
  <si>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</si>
  <si>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OGÓŁEM RAZEM A3</t>
  </si>
  <si>
    <t>DRUK NR 1.3. do OFERTY CENOWEJ</t>
  </si>
  <si>
    <t>kwotę z wiersza RAZEM należy przenieść do druku OFERTY CENOWEJ - DRUK NR 1</t>
  </si>
  <si>
    <t>…................</t>
  </si>
  <si>
    <t>….........................................</t>
  </si>
  <si>
    <t>data</t>
  </si>
  <si>
    <t>podpis(y) osób reprezentujących Wykonawcę</t>
  </si>
  <si>
    <t>FORMULARZ CENOWY - ZADANIE 3 - Wykaz budynków objętych rocznym przeglądem instalacji gazowej w latach 2025-2026 w Administracji Osiedli Rejonowych A3</t>
  </si>
  <si>
    <t xml:space="preserve">Cena brutto (z podatkiem VAT)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</si>
</sst>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4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Czcionka tekstu podstawowego"/>
      <family val="2"/>
      <charset val="238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50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center" vertical="center"/>
    </xf>
    <xf numFmtId="0" fontId="8" fillId="0" borderId="1" xfId="2" applyFont="1" applyBorder="1"/>
    <xf numFmtId="1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/>
    <xf numFmtId="3" fontId="3" fillId="0" borderId="1" xfId="1" applyNumberFormat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8" fillId="0" borderId="0" xfId="0" applyFont="1"/>
    <xf numFmtId="0" fontId="7" fillId="4" borderId="1" xfId="0" applyFont="1" applyFill="1" applyBorder="1"/>
    <xf numFmtId="3" fontId="7" fillId="4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3" fontId="7" fillId="4" borderId="1" xfId="0" applyNumberFormat="1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 vertical="center"/>
    </xf>
    <xf numFmtId="0" fontId="3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left"/>
    </xf>
    <xf numFmtId="0" fontId="10" fillId="2" borderId="8" xfId="0" applyFont="1" applyFill="1" applyBorder="1"/>
    <xf numFmtId="3" fontId="4" fillId="2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 vertical="center"/>
    </xf>
    <xf numFmtId="0" fontId="5" fillId="0" borderId="0" xfId="0" applyFont="1"/>
    <xf numFmtId="0" fontId="12" fillId="0" borderId="0" xfId="0" applyFont="1"/>
    <xf numFmtId="0" fontId="13" fillId="0" borderId="0" xfId="0" applyFont="1"/>
    <xf numFmtId="0" fontId="7" fillId="3" borderId="5" xfId="0" applyFont="1" applyFill="1" applyBorder="1" applyAlignment="1">
      <alignment horizontal="left"/>
    </xf>
    <xf numFmtId="0" fontId="7" fillId="3" borderId="1" xfId="0" applyFont="1" applyFill="1" applyBorder="1" applyAlignment="1">
      <alignment horizontal="left"/>
    </xf>
    <xf numFmtId="0" fontId="7" fillId="3" borderId="6" xfId="0" applyFont="1" applyFill="1" applyBorder="1" applyAlignment="1">
      <alignment horizontal="left"/>
    </xf>
    <xf numFmtId="0" fontId="7" fillId="0" borderId="2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7" fillId="0" borderId="3" xfId="0" applyFont="1" applyBorder="1"/>
    <xf numFmtId="0" fontId="7" fillId="0" borderId="4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/>
    <xf numFmtId="0" fontId="3" fillId="2" borderId="6" xfId="0" applyFont="1" applyFill="1" applyBorder="1"/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</cellXfs>
  <cellStyles count="3">
    <cellStyle name="Dziesiętny" xfId="1" builtinId="3"/>
    <cellStyle name="Normalny" xfId="0" builtinId="0"/>
    <cellStyle name="Normalny_Arkusz1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5"/>
  <sheetViews>
    <sheetView tabSelected="1" topLeftCell="A70" zoomScale="130" zoomScaleNormal="130" workbookViewId="0">
      <selection activeCell="J16" sqref="J16"/>
    </sheetView>
  </sheetViews>
  <sheetFormatPr defaultRowHeight="12.75"/>
  <cols>
    <col min="1" max="1" width="4.375" style="10" customWidth="1"/>
    <col min="2" max="2" width="18.75" style="9" customWidth="1"/>
    <col min="3" max="4" width="7" style="9" customWidth="1"/>
    <col min="5" max="8" width="6" style="9" customWidth="1"/>
    <col min="9" max="10" width="12.5" style="11" customWidth="1"/>
    <col min="11" max="16384" width="9" style="9"/>
  </cols>
  <sheetData>
    <row r="1" spans="1:10" ht="21.75" customHeight="1">
      <c r="A1" s="35" t="s">
        <v>163</v>
      </c>
      <c r="B1" s="36"/>
      <c r="C1" s="36"/>
      <c r="D1" s="36"/>
      <c r="E1" s="36"/>
      <c r="F1" s="36"/>
      <c r="G1" s="36"/>
      <c r="H1" s="37"/>
      <c r="I1" s="37"/>
      <c r="J1" s="38"/>
    </row>
    <row r="2" spans="1:10" ht="38.25" customHeight="1">
      <c r="A2" s="41" t="s">
        <v>169</v>
      </c>
      <c r="B2" s="42"/>
      <c r="C2" s="42"/>
      <c r="D2" s="42"/>
      <c r="E2" s="42"/>
      <c r="F2" s="42"/>
      <c r="G2" s="43"/>
      <c r="H2" s="44"/>
      <c r="I2" s="44"/>
      <c r="J2" s="45"/>
    </row>
    <row r="3" spans="1:10" ht="34.5" customHeight="1">
      <c r="A3" s="46" t="s">
        <v>0</v>
      </c>
      <c r="B3" s="48" t="s">
        <v>1</v>
      </c>
      <c r="C3" s="49" t="s">
        <v>110</v>
      </c>
      <c r="D3" s="48"/>
      <c r="E3" s="47" t="s">
        <v>2</v>
      </c>
      <c r="F3" s="47" t="s">
        <v>107</v>
      </c>
      <c r="G3" s="47" t="s">
        <v>108</v>
      </c>
      <c r="H3" s="47" t="s">
        <v>111</v>
      </c>
      <c r="I3" s="39" t="s">
        <v>170</v>
      </c>
      <c r="J3" s="40"/>
    </row>
    <row r="4" spans="1:10" ht="54.75">
      <c r="A4" s="46"/>
      <c r="B4" s="48"/>
      <c r="C4" s="2" t="s">
        <v>104</v>
      </c>
      <c r="D4" s="2" t="s">
        <v>105</v>
      </c>
      <c r="E4" s="47"/>
      <c r="F4" s="47"/>
      <c r="G4" s="47"/>
      <c r="H4" s="47"/>
      <c r="I4" s="3">
        <v>2025</v>
      </c>
      <c r="J4" s="18">
        <v>2026</v>
      </c>
    </row>
    <row r="5" spans="1:10">
      <c r="A5" s="32" t="s">
        <v>3</v>
      </c>
      <c r="B5" s="33"/>
      <c r="C5" s="33"/>
      <c r="D5" s="33"/>
      <c r="E5" s="33"/>
      <c r="F5" s="33"/>
      <c r="G5" s="33"/>
      <c r="H5" s="33"/>
      <c r="I5" s="33"/>
      <c r="J5" s="34"/>
    </row>
    <row r="6" spans="1:10">
      <c r="A6" s="19" t="s">
        <v>4</v>
      </c>
      <c r="B6" s="4" t="s">
        <v>5</v>
      </c>
      <c r="C6" s="1">
        <v>60</v>
      </c>
      <c r="D6" s="1">
        <v>2</v>
      </c>
      <c r="E6" s="1">
        <v>4</v>
      </c>
      <c r="F6" s="1">
        <v>60</v>
      </c>
      <c r="G6" s="1">
        <v>60</v>
      </c>
      <c r="H6" s="1"/>
      <c r="I6" s="5"/>
      <c r="J6" s="20"/>
    </row>
    <row r="7" spans="1:10">
      <c r="A7" s="19" t="s">
        <v>6</v>
      </c>
      <c r="B7" s="4" t="s">
        <v>7</v>
      </c>
      <c r="C7" s="1">
        <v>59</v>
      </c>
      <c r="D7" s="1">
        <v>2</v>
      </c>
      <c r="E7" s="1">
        <v>4</v>
      </c>
      <c r="F7" s="1">
        <v>59</v>
      </c>
      <c r="G7" s="1">
        <v>59</v>
      </c>
      <c r="H7" s="1"/>
      <c r="I7" s="5"/>
      <c r="J7" s="20"/>
    </row>
    <row r="8" spans="1:10">
      <c r="A8" s="19" t="s">
        <v>8</v>
      </c>
      <c r="B8" s="4" t="s">
        <v>9</v>
      </c>
      <c r="C8" s="1">
        <v>60</v>
      </c>
      <c r="D8" s="1">
        <v>2</v>
      </c>
      <c r="E8" s="1">
        <v>4</v>
      </c>
      <c r="F8" s="1">
        <v>60</v>
      </c>
      <c r="G8" s="1">
        <v>60</v>
      </c>
      <c r="H8" s="1"/>
      <c r="I8" s="5"/>
      <c r="J8" s="20"/>
    </row>
    <row r="9" spans="1:10">
      <c r="A9" s="19" t="s">
        <v>10</v>
      </c>
      <c r="B9" s="4" t="s">
        <v>11</v>
      </c>
      <c r="C9" s="1">
        <v>60</v>
      </c>
      <c r="D9" s="1">
        <v>2</v>
      </c>
      <c r="E9" s="1">
        <v>4</v>
      </c>
      <c r="F9" s="1">
        <v>60</v>
      </c>
      <c r="G9" s="1">
        <v>60</v>
      </c>
      <c r="H9" s="1"/>
      <c r="I9" s="5"/>
      <c r="J9" s="20"/>
    </row>
    <row r="10" spans="1:10">
      <c r="A10" s="19" t="s">
        <v>12</v>
      </c>
      <c r="B10" s="4" t="s">
        <v>13</v>
      </c>
      <c r="C10" s="1">
        <v>60</v>
      </c>
      <c r="D10" s="1">
        <v>2</v>
      </c>
      <c r="E10" s="1">
        <v>4</v>
      </c>
      <c r="F10" s="1">
        <v>60</v>
      </c>
      <c r="G10" s="1">
        <v>60</v>
      </c>
      <c r="H10" s="1"/>
      <c r="I10" s="5"/>
      <c r="J10" s="20"/>
    </row>
    <row r="11" spans="1:10">
      <c r="A11" s="19" t="s">
        <v>14</v>
      </c>
      <c r="B11" s="4" t="s">
        <v>15</v>
      </c>
      <c r="C11" s="1">
        <v>60</v>
      </c>
      <c r="D11" s="1">
        <v>2</v>
      </c>
      <c r="E11" s="1">
        <v>4</v>
      </c>
      <c r="F11" s="1">
        <v>60</v>
      </c>
      <c r="G11" s="1">
        <v>60</v>
      </c>
      <c r="H11" s="1"/>
      <c r="I11" s="5"/>
      <c r="J11" s="20"/>
    </row>
    <row r="12" spans="1:10">
      <c r="A12" s="19" t="s">
        <v>16</v>
      </c>
      <c r="B12" s="4" t="s">
        <v>17</v>
      </c>
      <c r="C12" s="1">
        <v>50</v>
      </c>
      <c r="D12" s="1">
        <v>1</v>
      </c>
      <c r="E12" s="1">
        <v>4</v>
      </c>
      <c r="F12" s="1"/>
      <c r="G12" s="1">
        <v>50</v>
      </c>
      <c r="H12" s="1"/>
      <c r="I12" s="5"/>
      <c r="J12" s="20"/>
    </row>
    <row r="13" spans="1:10">
      <c r="A13" s="19" t="s">
        <v>18</v>
      </c>
      <c r="B13" s="4" t="s">
        <v>19</v>
      </c>
      <c r="C13" s="1">
        <v>50</v>
      </c>
      <c r="D13" s="1">
        <v>0</v>
      </c>
      <c r="E13" s="1">
        <v>4</v>
      </c>
      <c r="F13" s="1"/>
      <c r="G13" s="1">
        <v>50</v>
      </c>
      <c r="H13" s="1"/>
      <c r="I13" s="5"/>
      <c r="J13" s="20"/>
    </row>
    <row r="14" spans="1:10">
      <c r="A14" s="19" t="s">
        <v>20</v>
      </c>
      <c r="B14" s="4" t="s">
        <v>21</v>
      </c>
      <c r="C14" s="1">
        <v>50</v>
      </c>
      <c r="D14" s="1">
        <v>1</v>
      </c>
      <c r="E14" s="1">
        <v>4</v>
      </c>
      <c r="F14" s="1"/>
      <c r="G14" s="1">
        <v>50</v>
      </c>
      <c r="H14" s="1"/>
      <c r="I14" s="5"/>
      <c r="J14" s="20"/>
    </row>
    <row r="15" spans="1:10">
      <c r="A15" s="19" t="s">
        <v>22</v>
      </c>
      <c r="B15" s="4" t="s">
        <v>23</v>
      </c>
      <c r="C15" s="1">
        <v>60</v>
      </c>
      <c r="D15" s="1">
        <v>2</v>
      </c>
      <c r="E15" s="1">
        <v>6</v>
      </c>
      <c r="F15" s="1"/>
      <c r="G15" s="1">
        <v>60</v>
      </c>
      <c r="H15" s="1"/>
      <c r="I15" s="5"/>
      <c r="J15" s="20"/>
    </row>
    <row r="16" spans="1:10">
      <c r="A16" s="19" t="s">
        <v>24</v>
      </c>
      <c r="B16" s="4" t="s">
        <v>25</v>
      </c>
      <c r="C16" s="1">
        <v>30</v>
      </c>
      <c r="D16" s="1">
        <v>0</v>
      </c>
      <c r="E16" s="1">
        <v>3</v>
      </c>
      <c r="F16" s="1"/>
      <c r="G16" s="1">
        <v>30</v>
      </c>
      <c r="H16" s="1"/>
      <c r="I16" s="5"/>
      <c r="J16" s="20"/>
    </row>
    <row r="17" spans="1:10">
      <c r="A17" s="19" t="s">
        <v>26</v>
      </c>
      <c r="B17" s="4" t="s">
        <v>27</v>
      </c>
      <c r="C17" s="1">
        <v>40</v>
      </c>
      <c r="D17" s="1">
        <v>2</v>
      </c>
      <c r="E17" s="1">
        <v>4</v>
      </c>
      <c r="F17" s="1"/>
      <c r="G17" s="1">
        <v>40</v>
      </c>
      <c r="H17" s="1"/>
      <c r="I17" s="5"/>
      <c r="J17" s="20"/>
    </row>
    <row r="18" spans="1:10">
      <c r="A18" s="19" t="s">
        <v>28</v>
      </c>
      <c r="B18" s="4" t="s">
        <v>29</v>
      </c>
      <c r="C18" s="1">
        <v>40</v>
      </c>
      <c r="D18" s="1">
        <v>0</v>
      </c>
      <c r="E18" s="1">
        <v>4</v>
      </c>
      <c r="F18" s="1"/>
      <c r="G18" s="1">
        <v>40</v>
      </c>
      <c r="H18" s="1"/>
      <c r="I18" s="6"/>
      <c r="J18" s="20"/>
    </row>
    <row r="19" spans="1:10">
      <c r="A19" s="19" t="s">
        <v>30</v>
      </c>
      <c r="B19" s="4" t="s">
        <v>31</v>
      </c>
      <c r="C19" s="1">
        <v>40</v>
      </c>
      <c r="D19" s="1">
        <v>0</v>
      </c>
      <c r="E19" s="1">
        <v>4</v>
      </c>
      <c r="F19" s="1"/>
      <c r="G19" s="1">
        <v>40</v>
      </c>
      <c r="H19" s="1"/>
      <c r="I19" s="6"/>
      <c r="J19" s="20"/>
    </row>
    <row r="20" spans="1:10">
      <c r="A20" s="19" t="s">
        <v>32</v>
      </c>
      <c r="B20" s="4" t="s">
        <v>33</v>
      </c>
      <c r="C20" s="1">
        <v>20</v>
      </c>
      <c r="D20" s="1">
        <v>0</v>
      </c>
      <c r="E20" s="1">
        <v>2</v>
      </c>
      <c r="F20" s="1"/>
      <c r="G20" s="1">
        <v>20</v>
      </c>
      <c r="H20" s="1"/>
      <c r="I20" s="6"/>
      <c r="J20" s="20"/>
    </row>
    <row r="21" spans="1:10">
      <c r="A21" s="19" t="s">
        <v>34</v>
      </c>
      <c r="B21" s="4" t="s">
        <v>35</v>
      </c>
      <c r="C21" s="1">
        <v>20</v>
      </c>
      <c r="D21" s="1">
        <v>0</v>
      </c>
      <c r="E21" s="1">
        <v>2</v>
      </c>
      <c r="F21" s="1"/>
      <c r="G21" s="1">
        <v>20</v>
      </c>
      <c r="H21" s="1"/>
      <c r="I21" s="6"/>
      <c r="J21" s="20"/>
    </row>
    <row r="22" spans="1:10">
      <c r="A22" s="19" t="s">
        <v>36</v>
      </c>
      <c r="B22" s="4" t="s">
        <v>37</v>
      </c>
      <c r="C22" s="1">
        <v>30</v>
      </c>
      <c r="D22" s="1">
        <v>0</v>
      </c>
      <c r="E22" s="1">
        <v>3</v>
      </c>
      <c r="F22" s="1"/>
      <c r="G22" s="1">
        <v>30</v>
      </c>
      <c r="H22" s="1"/>
      <c r="I22" s="6"/>
      <c r="J22" s="20"/>
    </row>
    <row r="23" spans="1:10">
      <c r="A23" s="19" t="s">
        <v>38</v>
      </c>
      <c r="B23" s="4" t="s">
        <v>39</v>
      </c>
      <c r="C23" s="1">
        <v>45</v>
      </c>
      <c r="D23" s="1">
        <v>0</v>
      </c>
      <c r="E23" s="1">
        <v>4</v>
      </c>
      <c r="F23" s="1"/>
      <c r="G23" s="1">
        <v>45</v>
      </c>
      <c r="H23" s="1"/>
      <c r="I23" s="6"/>
      <c r="J23" s="20"/>
    </row>
    <row r="24" spans="1:10">
      <c r="A24" s="21"/>
      <c r="B24" s="12" t="s">
        <v>112</v>
      </c>
      <c r="C24" s="17">
        <f>SUM(C6:C23)</f>
        <v>834</v>
      </c>
      <c r="D24" s="17">
        <f t="shared" ref="D24:H24" si="0">SUM(D6:D23)</f>
        <v>18</v>
      </c>
      <c r="E24" s="17">
        <f t="shared" si="0"/>
        <v>68</v>
      </c>
      <c r="F24" s="17">
        <f t="shared" si="0"/>
        <v>359</v>
      </c>
      <c r="G24" s="17">
        <f t="shared" si="0"/>
        <v>834</v>
      </c>
      <c r="H24" s="17">
        <f t="shared" si="0"/>
        <v>0</v>
      </c>
      <c r="I24" s="15"/>
      <c r="J24" s="22"/>
    </row>
    <row r="25" spans="1:10">
      <c r="A25" s="32" t="s">
        <v>40</v>
      </c>
      <c r="B25" s="33"/>
      <c r="C25" s="33"/>
      <c r="D25" s="33"/>
      <c r="E25" s="33"/>
      <c r="F25" s="33"/>
      <c r="G25" s="33"/>
      <c r="H25" s="33"/>
      <c r="I25" s="33"/>
      <c r="J25" s="34"/>
    </row>
    <row r="26" spans="1:10">
      <c r="A26" s="19" t="s">
        <v>70</v>
      </c>
      <c r="B26" s="7" t="s">
        <v>41</v>
      </c>
      <c r="C26" s="8">
        <v>25</v>
      </c>
      <c r="D26" s="8">
        <v>1</v>
      </c>
      <c r="E26" s="1">
        <v>1</v>
      </c>
      <c r="F26" s="8">
        <v>25</v>
      </c>
      <c r="G26" s="8">
        <v>25</v>
      </c>
      <c r="H26" s="8"/>
      <c r="I26" s="6"/>
      <c r="J26" s="20"/>
    </row>
    <row r="27" spans="1:10">
      <c r="A27" s="19" t="s">
        <v>92</v>
      </c>
      <c r="B27" s="7" t="s">
        <v>42</v>
      </c>
      <c r="C27" s="8">
        <v>30</v>
      </c>
      <c r="D27" s="8">
        <v>1</v>
      </c>
      <c r="E27" s="1">
        <v>1</v>
      </c>
      <c r="F27" s="8">
        <v>30</v>
      </c>
      <c r="G27" s="8">
        <v>30</v>
      </c>
      <c r="H27" s="8"/>
      <c r="I27" s="6"/>
      <c r="J27" s="20"/>
    </row>
    <row r="28" spans="1:10">
      <c r="A28" s="19" t="s">
        <v>94</v>
      </c>
      <c r="B28" s="7" t="s">
        <v>43</v>
      </c>
      <c r="C28" s="8">
        <v>75</v>
      </c>
      <c r="D28" s="8">
        <v>3</v>
      </c>
      <c r="E28" s="1">
        <v>6</v>
      </c>
      <c r="F28" s="8">
        <v>75</v>
      </c>
      <c r="G28" s="8">
        <v>75</v>
      </c>
      <c r="H28" s="8"/>
      <c r="I28" s="6"/>
      <c r="J28" s="20"/>
    </row>
    <row r="29" spans="1:10">
      <c r="A29" s="19" t="s">
        <v>96</v>
      </c>
      <c r="B29" s="7" t="s">
        <v>44</v>
      </c>
      <c r="C29" s="8">
        <v>30</v>
      </c>
      <c r="D29" s="8">
        <v>1</v>
      </c>
      <c r="E29" s="1">
        <v>1</v>
      </c>
      <c r="F29" s="8">
        <v>30</v>
      </c>
      <c r="G29" s="8">
        <v>30</v>
      </c>
      <c r="H29" s="8"/>
      <c r="I29" s="6"/>
      <c r="J29" s="20"/>
    </row>
    <row r="30" spans="1:10">
      <c r="A30" s="19" t="s">
        <v>98</v>
      </c>
      <c r="B30" s="7" t="s">
        <v>45</v>
      </c>
      <c r="C30" s="8">
        <v>25</v>
      </c>
      <c r="D30" s="8">
        <v>1</v>
      </c>
      <c r="E30" s="1">
        <v>2</v>
      </c>
      <c r="F30" s="8">
        <v>25</v>
      </c>
      <c r="G30" s="8">
        <v>25</v>
      </c>
      <c r="H30" s="8"/>
      <c r="I30" s="6"/>
      <c r="J30" s="20"/>
    </row>
    <row r="31" spans="1:10">
      <c r="A31" s="19" t="s">
        <v>100</v>
      </c>
      <c r="B31" s="7" t="s">
        <v>46</v>
      </c>
      <c r="C31" s="8">
        <v>50</v>
      </c>
      <c r="D31" s="8">
        <v>2</v>
      </c>
      <c r="E31" s="1">
        <v>4</v>
      </c>
      <c r="F31" s="8">
        <v>50</v>
      </c>
      <c r="G31" s="8">
        <v>50</v>
      </c>
      <c r="H31" s="8"/>
      <c r="I31" s="6"/>
      <c r="J31" s="20"/>
    </row>
    <row r="32" spans="1:10">
      <c r="A32" s="19" t="s">
        <v>113</v>
      </c>
      <c r="B32" s="7" t="s">
        <v>47</v>
      </c>
      <c r="C32" s="8">
        <v>70</v>
      </c>
      <c r="D32" s="8">
        <v>3</v>
      </c>
      <c r="E32" s="1">
        <v>6</v>
      </c>
      <c r="F32" s="8">
        <v>70</v>
      </c>
      <c r="G32" s="8">
        <v>70</v>
      </c>
      <c r="H32" s="8"/>
      <c r="I32" s="6"/>
      <c r="J32" s="20"/>
    </row>
    <row r="33" spans="1:10">
      <c r="A33" s="19" t="s">
        <v>114</v>
      </c>
      <c r="B33" s="7" t="s">
        <v>48</v>
      </c>
      <c r="C33" s="8">
        <v>20</v>
      </c>
      <c r="D33" s="8">
        <v>1</v>
      </c>
      <c r="E33" s="1">
        <v>2</v>
      </c>
      <c r="F33" s="8">
        <v>20</v>
      </c>
      <c r="G33" s="8">
        <v>20</v>
      </c>
      <c r="H33" s="8"/>
      <c r="I33" s="6"/>
      <c r="J33" s="20"/>
    </row>
    <row r="34" spans="1:10">
      <c r="A34" s="19" t="s">
        <v>115</v>
      </c>
      <c r="B34" s="7" t="s">
        <v>49</v>
      </c>
      <c r="C34" s="8">
        <v>25</v>
      </c>
      <c r="D34" s="8">
        <v>1</v>
      </c>
      <c r="E34" s="1">
        <v>2</v>
      </c>
      <c r="F34" s="8">
        <v>25</v>
      </c>
      <c r="G34" s="8">
        <v>25</v>
      </c>
      <c r="H34" s="8"/>
      <c r="I34" s="6"/>
      <c r="J34" s="20"/>
    </row>
    <row r="35" spans="1:10">
      <c r="A35" s="19" t="s">
        <v>116</v>
      </c>
      <c r="B35" s="7" t="s">
        <v>50</v>
      </c>
      <c r="C35" s="8">
        <v>50</v>
      </c>
      <c r="D35" s="8">
        <v>2</v>
      </c>
      <c r="E35" s="1">
        <v>5</v>
      </c>
      <c r="F35" s="1"/>
      <c r="G35" s="8">
        <v>50</v>
      </c>
      <c r="H35" s="8"/>
      <c r="I35" s="6"/>
      <c r="J35" s="20"/>
    </row>
    <row r="36" spans="1:10">
      <c r="A36" s="19" t="s">
        <v>117</v>
      </c>
      <c r="B36" s="7" t="s">
        <v>51</v>
      </c>
      <c r="C36" s="8">
        <v>45</v>
      </c>
      <c r="D36" s="8">
        <v>2</v>
      </c>
      <c r="E36" s="1">
        <v>3</v>
      </c>
      <c r="F36" s="1"/>
      <c r="G36" s="8">
        <v>45</v>
      </c>
      <c r="H36" s="8"/>
      <c r="I36" s="6"/>
      <c r="J36" s="20"/>
    </row>
    <row r="37" spans="1:10">
      <c r="A37" s="21"/>
      <c r="B37" s="12" t="s">
        <v>106</v>
      </c>
      <c r="C37" s="16">
        <f>SUM(C26:C36)</f>
        <v>445</v>
      </c>
      <c r="D37" s="16">
        <f t="shared" ref="D37:E37" si="1">SUM(D26:D36)</f>
        <v>18</v>
      </c>
      <c r="E37" s="14">
        <f t="shared" si="1"/>
        <v>33</v>
      </c>
      <c r="F37" s="13">
        <f>SUM(F26:F36)</f>
        <v>350</v>
      </c>
      <c r="G37" s="13">
        <f>SUM(G26:G36)</f>
        <v>445</v>
      </c>
      <c r="H37" s="13">
        <f>SUM(H26:H36)</f>
        <v>0</v>
      </c>
      <c r="I37" s="15"/>
      <c r="J37" s="22"/>
    </row>
    <row r="38" spans="1:10">
      <c r="A38" s="32" t="s">
        <v>52</v>
      </c>
      <c r="B38" s="33"/>
      <c r="C38" s="33"/>
      <c r="D38" s="33"/>
      <c r="E38" s="33"/>
      <c r="F38" s="33"/>
      <c r="G38" s="33"/>
      <c r="H38" s="33"/>
      <c r="I38" s="33"/>
      <c r="J38" s="34"/>
    </row>
    <row r="39" spans="1:10">
      <c r="A39" s="19" t="s">
        <v>118</v>
      </c>
      <c r="B39" s="4" t="s">
        <v>53</v>
      </c>
      <c r="C39" s="8">
        <v>30</v>
      </c>
      <c r="D39" s="8">
        <v>1</v>
      </c>
      <c r="E39" s="1">
        <v>2</v>
      </c>
      <c r="F39" s="8">
        <v>30</v>
      </c>
      <c r="G39" s="8">
        <v>30</v>
      </c>
      <c r="H39" s="8"/>
      <c r="I39" s="6"/>
      <c r="J39" s="20"/>
    </row>
    <row r="40" spans="1:10">
      <c r="A40" s="19" t="s">
        <v>119</v>
      </c>
      <c r="B40" s="4" t="s">
        <v>54</v>
      </c>
      <c r="C40" s="8">
        <v>50</v>
      </c>
      <c r="D40" s="8">
        <v>1</v>
      </c>
      <c r="E40" s="1">
        <v>3</v>
      </c>
      <c r="F40" s="8">
        <v>50</v>
      </c>
      <c r="G40" s="8">
        <v>50</v>
      </c>
      <c r="H40" s="8"/>
      <c r="I40" s="6"/>
      <c r="J40" s="20"/>
    </row>
    <row r="41" spans="1:10">
      <c r="A41" s="19" t="s">
        <v>120</v>
      </c>
      <c r="B41" s="4" t="s">
        <v>55</v>
      </c>
      <c r="C41" s="8">
        <v>50</v>
      </c>
      <c r="D41" s="8">
        <v>1</v>
      </c>
      <c r="E41" s="1">
        <v>3</v>
      </c>
      <c r="F41" s="8">
        <v>50</v>
      </c>
      <c r="G41" s="8">
        <v>50</v>
      </c>
      <c r="H41" s="8"/>
      <c r="I41" s="6"/>
      <c r="J41" s="20"/>
    </row>
    <row r="42" spans="1:10">
      <c r="A42" s="19" t="s">
        <v>121</v>
      </c>
      <c r="B42" s="4" t="s">
        <v>56</v>
      </c>
      <c r="C42" s="8">
        <v>50</v>
      </c>
      <c r="D42" s="8">
        <v>1</v>
      </c>
      <c r="E42" s="1">
        <v>3</v>
      </c>
      <c r="F42" s="8">
        <v>50</v>
      </c>
      <c r="G42" s="8">
        <v>50</v>
      </c>
      <c r="H42" s="8"/>
      <c r="I42" s="6"/>
      <c r="J42" s="20"/>
    </row>
    <row r="43" spans="1:10">
      <c r="A43" s="19" t="s">
        <v>122</v>
      </c>
      <c r="B43" s="4" t="s">
        <v>57</v>
      </c>
      <c r="C43" s="8">
        <v>50</v>
      </c>
      <c r="D43" s="8">
        <v>2</v>
      </c>
      <c r="E43" s="1">
        <v>3</v>
      </c>
      <c r="F43" s="8">
        <v>50</v>
      </c>
      <c r="G43" s="8">
        <v>50</v>
      </c>
      <c r="H43" s="8"/>
      <c r="I43" s="6"/>
      <c r="J43" s="20"/>
    </row>
    <row r="44" spans="1:10">
      <c r="A44" s="19" t="s">
        <v>123</v>
      </c>
      <c r="B44" s="4" t="s">
        <v>58</v>
      </c>
      <c r="C44" s="8">
        <v>50</v>
      </c>
      <c r="D44" s="8">
        <v>2</v>
      </c>
      <c r="E44" s="1">
        <v>3</v>
      </c>
      <c r="F44" s="8">
        <v>50</v>
      </c>
      <c r="G44" s="8">
        <v>50</v>
      </c>
      <c r="H44" s="8"/>
      <c r="I44" s="6"/>
      <c r="J44" s="20"/>
    </row>
    <row r="45" spans="1:10">
      <c r="A45" s="19" t="s">
        <v>124</v>
      </c>
      <c r="B45" s="4" t="s">
        <v>59</v>
      </c>
      <c r="C45" s="8">
        <v>50</v>
      </c>
      <c r="D45" s="8">
        <v>2</v>
      </c>
      <c r="E45" s="1">
        <v>3</v>
      </c>
      <c r="F45" s="8">
        <v>50</v>
      </c>
      <c r="G45" s="8">
        <v>50</v>
      </c>
      <c r="H45" s="8"/>
      <c r="I45" s="6"/>
      <c r="J45" s="20"/>
    </row>
    <row r="46" spans="1:10">
      <c r="A46" s="19" t="s">
        <v>125</v>
      </c>
      <c r="B46" s="4" t="s">
        <v>60</v>
      </c>
      <c r="C46" s="8">
        <v>50</v>
      </c>
      <c r="D46" s="8">
        <v>2</v>
      </c>
      <c r="E46" s="1">
        <v>3</v>
      </c>
      <c r="F46" s="8">
        <v>50</v>
      </c>
      <c r="G46" s="8">
        <v>50</v>
      </c>
      <c r="H46" s="8"/>
      <c r="I46" s="6"/>
      <c r="J46" s="20"/>
    </row>
    <row r="47" spans="1:10">
      <c r="A47" s="19" t="s">
        <v>126</v>
      </c>
      <c r="B47" s="4" t="s">
        <v>61</v>
      </c>
      <c r="C47" s="8">
        <v>50</v>
      </c>
      <c r="D47" s="8">
        <v>1</v>
      </c>
      <c r="E47" s="1">
        <v>4</v>
      </c>
      <c r="F47" s="8">
        <v>50</v>
      </c>
      <c r="G47" s="8">
        <v>50</v>
      </c>
      <c r="H47" s="8"/>
      <c r="I47" s="6"/>
      <c r="J47" s="20"/>
    </row>
    <row r="48" spans="1:10">
      <c r="A48" s="19" t="s">
        <v>127</v>
      </c>
      <c r="B48" s="4" t="s">
        <v>62</v>
      </c>
      <c r="C48" s="8">
        <v>50</v>
      </c>
      <c r="D48" s="8">
        <v>1</v>
      </c>
      <c r="E48" s="1">
        <v>4</v>
      </c>
      <c r="F48" s="8">
        <v>50</v>
      </c>
      <c r="G48" s="8">
        <v>50</v>
      </c>
      <c r="H48" s="8"/>
      <c r="I48" s="6"/>
      <c r="J48" s="20"/>
    </row>
    <row r="49" spans="1:10">
      <c r="A49" s="19" t="s">
        <v>128</v>
      </c>
      <c r="B49" s="4" t="s">
        <v>63</v>
      </c>
      <c r="C49" s="8">
        <v>20</v>
      </c>
      <c r="D49" s="8">
        <v>1</v>
      </c>
      <c r="E49" s="1">
        <v>2</v>
      </c>
      <c r="F49" s="1"/>
      <c r="G49" s="8">
        <v>20</v>
      </c>
      <c r="H49" s="8"/>
      <c r="I49" s="6"/>
      <c r="J49" s="20"/>
    </row>
    <row r="50" spans="1:10">
      <c r="A50" s="19" t="s">
        <v>129</v>
      </c>
      <c r="B50" s="4" t="s">
        <v>64</v>
      </c>
      <c r="C50" s="8">
        <v>60</v>
      </c>
      <c r="D50" s="8">
        <v>3</v>
      </c>
      <c r="E50" s="1">
        <v>6</v>
      </c>
      <c r="F50" s="1"/>
      <c r="G50" s="8">
        <v>60</v>
      </c>
      <c r="H50" s="8"/>
      <c r="I50" s="6"/>
      <c r="J50" s="20"/>
    </row>
    <row r="51" spans="1:10">
      <c r="A51" s="19" t="s">
        <v>130</v>
      </c>
      <c r="B51" s="4" t="s">
        <v>65</v>
      </c>
      <c r="C51" s="8">
        <v>45</v>
      </c>
      <c r="D51" s="8">
        <v>2</v>
      </c>
      <c r="E51" s="1">
        <v>4</v>
      </c>
      <c r="F51" s="1"/>
      <c r="G51" s="8">
        <v>45</v>
      </c>
      <c r="H51" s="8"/>
      <c r="I51" s="6"/>
      <c r="J51" s="20"/>
    </row>
    <row r="52" spans="1:10">
      <c r="A52" s="19" t="s">
        <v>131</v>
      </c>
      <c r="B52" s="4" t="s">
        <v>66</v>
      </c>
      <c r="C52" s="8">
        <v>45</v>
      </c>
      <c r="D52" s="8">
        <v>2</v>
      </c>
      <c r="E52" s="1">
        <v>4</v>
      </c>
      <c r="F52" s="1"/>
      <c r="G52" s="8">
        <v>45</v>
      </c>
      <c r="H52" s="8"/>
      <c r="I52" s="6"/>
      <c r="J52" s="20"/>
    </row>
    <row r="53" spans="1:10">
      <c r="A53" s="19" t="s">
        <v>132</v>
      </c>
      <c r="B53" s="4" t="s">
        <v>67</v>
      </c>
      <c r="C53" s="8">
        <v>40</v>
      </c>
      <c r="D53" s="8">
        <v>2</v>
      </c>
      <c r="E53" s="1">
        <v>4</v>
      </c>
      <c r="F53" s="1"/>
      <c r="G53" s="8">
        <v>40</v>
      </c>
      <c r="H53" s="8"/>
      <c r="I53" s="6"/>
      <c r="J53" s="20"/>
    </row>
    <row r="54" spans="1:10">
      <c r="A54" s="19" t="s">
        <v>133</v>
      </c>
      <c r="B54" s="4" t="s">
        <v>68</v>
      </c>
      <c r="C54" s="8">
        <v>40</v>
      </c>
      <c r="D54" s="8">
        <v>2</v>
      </c>
      <c r="E54" s="1">
        <v>4</v>
      </c>
      <c r="F54" s="1"/>
      <c r="G54" s="8">
        <v>40</v>
      </c>
      <c r="H54" s="8"/>
      <c r="I54" s="6"/>
      <c r="J54" s="20"/>
    </row>
    <row r="55" spans="1:10">
      <c r="A55" s="19" t="s">
        <v>134</v>
      </c>
      <c r="B55" s="4" t="s">
        <v>69</v>
      </c>
      <c r="C55" s="8">
        <v>75</v>
      </c>
      <c r="D55" s="8">
        <v>3</v>
      </c>
      <c r="E55" s="1">
        <v>6</v>
      </c>
      <c r="F55" s="1"/>
      <c r="G55" s="8">
        <v>75</v>
      </c>
      <c r="H55" s="8"/>
      <c r="I55" s="6"/>
      <c r="J55" s="20"/>
    </row>
    <row r="56" spans="1:10">
      <c r="A56" s="19" t="s">
        <v>135</v>
      </c>
      <c r="B56" s="4" t="s">
        <v>71</v>
      </c>
      <c r="C56" s="8">
        <v>20</v>
      </c>
      <c r="D56" s="8">
        <v>1</v>
      </c>
      <c r="E56" s="1">
        <v>2</v>
      </c>
      <c r="F56" s="1"/>
      <c r="G56" s="8">
        <v>20</v>
      </c>
      <c r="H56" s="8"/>
      <c r="I56" s="6"/>
      <c r="J56" s="20"/>
    </row>
    <row r="57" spans="1:10">
      <c r="A57" s="21"/>
      <c r="B57" s="12" t="s">
        <v>106</v>
      </c>
      <c r="C57" s="16">
        <f>SUM(C39:C56)</f>
        <v>825</v>
      </c>
      <c r="D57" s="16">
        <f t="shared" ref="D57:E57" si="2">SUM(D39:D56)</f>
        <v>30</v>
      </c>
      <c r="E57" s="14">
        <f t="shared" si="2"/>
        <v>63</v>
      </c>
      <c r="F57" s="13">
        <f>SUM(F39:F56)</f>
        <v>480</v>
      </c>
      <c r="G57" s="13">
        <f>SUM(G39:G56)</f>
        <v>825</v>
      </c>
      <c r="H57" s="13">
        <f>SUM(H39:H56)</f>
        <v>0</v>
      </c>
      <c r="I57" s="15"/>
      <c r="J57" s="22"/>
    </row>
    <row r="58" spans="1:10">
      <c r="A58" s="32" t="s">
        <v>72</v>
      </c>
      <c r="B58" s="33"/>
      <c r="C58" s="33"/>
      <c r="D58" s="33"/>
      <c r="E58" s="33"/>
      <c r="F58" s="33"/>
      <c r="G58" s="33"/>
      <c r="H58" s="33"/>
      <c r="I58" s="33"/>
      <c r="J58" s="34"/>
    </row>
    <row r="59" spans="1:10">
      <c r="A59" s="19" t="s">
        <v>136</v>
      </c>
      <c r="B59" s="4" t="s">
        <v>73</v>
      </c>
      <c r="C59" s="8">
        <v>50</v>
      </c>
      <c r="D59" s="8">
        <v>0</v>
      </c>
      <c r="E59" s="1">
        <v>2</v>
      </c>
      <c r="F59" s="1"/>
      <c r="G59" s="8">
        <v>50</v>
      </c>
      <c r="H59" s="8"/>
      <c r="I59" s="6"/>
      <c r="J59" s="20"/>
    </row>
    <row r="60" spans="1:10">
      <c r="A60" s="19" t="s">
        <v>137</v>
      </c>
      <c r="B60" s="4" t="s">
        <v>74</v>
      </c>
      <c r="C60" s="8">
        <v>50</v>
      </c>
      <c r="D60" s="8">
        <v>0</v>
      </c>
      <c r="E60" s="1">
        <v>2</v>
      </c>
      <c r="F60" s="1"/>
      <c r="G60" s="8">
        <v>50</v>
      </c>
      <c r="H60" s="8">
        <v>1</v>
      </c>
      <c r="I60" s="6"/>
      <c r="J60" s="20"/>
    </row>
    <row r="61" spans="1:10">
      <c r="A61" s="19" t="s">
        <v>138</v>
      </c>
      <c r="B61" s="4" t="s">
        <v>75</v>
      </c>
      <c r="C61" s="8">
        <v>60</v>
      </c>
      <c r="D61" s="8">
        <v>2</v>
      </c>
      <c r="E61" s="1">
        <v>4</v>
      </c>
      <c r="F61" s="8">
        <v>60</v>
      </c>
      <c r="G61" s="8">
        <v>60</v>
      </c>
      <c r="H61" s="8"/>
      <c r="I61" s="6"/>
      <c r="J61" s="20"/>
    </row>
    <row r="62" spans="1:10">
      <c r="A62" s="19" t="s">
        <v>139</v>
      </c>
      <c r="B62" s="4" t="s">
        <v>76</v>
      </c>
      <c r="C62" s="8">
        <v>60</v>
      </c>
      <c r="D62" s="8">
        <v>2</v>
      </c>
      <c r="E62" s="1">
        <v>4</v>
      </c>
      <c r="F62" s="8">
        <v>60</v>
      </c>
      <c r="G62" s="8">
        <v>60</v>
      </c>
      <c r="H62" s="8"/>
      <c r="I62" s="6"/>
      <c r="J62" s="20"/>
    </row>
    <row r="63" spans="1:10">
      <c r="A63" s="19" t="s">
        <v>140</v>
      </c>
      <c r="B63" s="4" t="s">
        <v>77</v>
      </c>
      <c r="C63" s="8">
        <v>60</v>
      </c>
      <c r="D63" s="8">
        <v>2</v>
      </c>
      <c r="E63" s="1">
        <v>4</v>
      </c>
      <c r="F63" s="8">
        <v>60</v>
      </c>
      <c r="G63" s="8">
        <v>60</v>
      </c>
      <c r="H63" s="8"/>
      <c r="I63" s="6"/>
      <c r="J63" s="20"/>
    </row>
    <row r="64" spans="1:10">
      <c r="A64" s="19" t="s">
        <v>141</v>
      </c>
      <c r="B64" s="4" t="s">
        <v>78</v>
      </c>
      <c r="C64" s="8">
        <v>60</v>
      </c>
      <c r="D64" s="8">
        <v>2</v>
      </c>
      <c r="E64" s="1">
        <v>4</v>
      </c>
      <c r="F64" s="1"/>
      <c r="G64" s="8">
        <v>60</v>
      </c>
      <c r="H64" s="8"/>
      <c r="I64" s="6"/>
      <c r="J64" s="20"/>
    </row>
    <row r="65" spans="1:10">
      <c r="A65" s="19" t="s">
        <v>142</v>
      </c>
      <c r="B65" s="4" t="s">
        <v>79</v>
      </c>
      <c r="C65" s="8">
        <v>60</v>
      </c>
      <c r="D65" s="8">
        <v>2</v>
      </c>
      <c r="E65" s="1">
        <v>4</v>
      </c>
      <c r="F65" s="1"/>
      <c r="G65" s="8">
        <v>60</v>
      </c>
      <c r="H65" s="8"/>
      <c r="I65" s="6"/>
      <c r="J65" s="20"/>
    </row>
    <row r="66" spans="1:10">
      <c r="A66" s="19" t="s">
        <v>143</v>
      </c>
      <c r="B66" s="4" t="s">
        <v>80</v>
      </c>
      <c r="C66" s="8">
        <v>60</v>
      </c>
      <c r="D66" s="8">
        <v>2</v>
      </c>
      <c r="E66" s="1">
        <v>4</v>
      </c>
      <c r="F66" s="1"/>
      <c r="G66" s="8">
        <v>60</v>
      </c>
      <c r="H66" s="8"/>
      <c r="I66" s="6"/>
      <c r="J66" s="20"/>
    </row>
    <row r="67" spans="1:10">
      <c r="A67" s="19" t="s">
        <v>144</v>
      </c>
      <c r="B67" s="4" t="s">
        <v>81</v>
      </c>
      <c r="C67" s="8">
        <v>50</v>
      </c>
      <c r="D67" s="8">
        <v>3</v>
      </c>
      <c r="E67" s="1">
        <v>5</v>
      </c>
      <c r="F67" s="1"/>
      <c r="G67" s="8">
        <v>50</v>
      </c>
      <c r="H67" s="8"/>
      <c r="I67" s="6"/>
      <c r="J67" s="20"/>
    </row>
    <row r="68" spans="1:10">
      <c r="A68" s="19" t="s">
        <v>145</v>
      </c>
      <c r="B68" s="4" t="s">
        <v>82</v>
      </c>
      <c r="C68" s="8">
        <v>12</v>
      </c>
      <c r="D68" s="8">
        <v>1</v>
      </c>
      <c r="E68" s="1">
        <v>2</v>
      </c>
      <c r="F68" s="1"/>
      <c r="G68" s="8">
        <v>12</v>
      </c>
      <c r="H68" s="8"/>
      <c r="I68" s="6"/>
      <c r="J68" s="20"/>
    </row>
    <row r="69" spans="1:10">
      <c r="A69" s="19" t="s">
        <v>146</v>
      </c>
      <c r="B69" s="4" t="s">
        <v>83</v>
      </c>
      <c r="C69" s="8">
        <v>45</v>
      </c>
      <c r="D69" s="8">
        <v>2</v>
      </c>
      <c r="E69" s="1">
        <v>4</v>
      </c>
      <c r="F69" s="1"/>
      <c r="G69" s="8">
        <v>45</v>
      </c>
      <c r="H69" s="8"/>
      <c r="I69" s="6"/>
      <c r="J69" s="20"/>
    </row>
    <row r="70" spans="1:10">
      <c r="A70" s="19" t="s">
        <v>147</v>
      </c>
      <c r="B70" s="4" t="s">
        <v>84</v>
      </c>
      <c r="C70" s="8">
        <v>60</v>
      </c>
      <c r="D70" s="8">
        <v>3</v>
      </c>
      <c r="E70" s="1">
        <v>5</v>
      </c>
      <c r="F70" s="1"/>
      <c r="G70" s="8">
        <v>60</v>
      </c>
      <c r="H70" s="8"/>
      <c r="I70" s="6"/>
      <c r="J70" s="20"/>
    </row>
    <row r="71" spans="1:10">
      <c r="A71" s="19" t="s">
        <v>148</v>
      </c>
      <c r="B71" s="4" t="s">
        <v>85</v>
      </c>
      <c r="C71" s="8">
        <v>45</v>
      </c>
      <c r="D71" s="8">
        <v>2</v>
      </c>
      <c r="E71" s="1">
        <v>4</v>
      </c>
      <c r="F71" s="1"/>
      <c r="G71" s="8">
        <v>45</v>
      </c>
      <c r="H71" s="8"/>
      <c r="I71" s="6"/>
      <c r="J71" s="20"/>
    </row>
    <row r="72" spans="1:10">
      <c r="A72" s="19" t="s">
        <v>149</v>
      </c>
      <c r="B72" s="4" t="s">
        <v>86</v>
      </c>
      <c r="C72" s="8">
        <v>35</v>
      </c>
      <c r="D72" s="8">
        <v>2</v>
      </c>
      <c r="E72" s="1">
        <v>3</v>
      </c>
      <c r="F72" s="1"/>
      <c r="G72" s="8">
        <v>35</v>
      </c>
      <c r="H72" s="8"/>
      <c r="I72" s="6"/>
      <c r="J72" s="20"/>
    </row>
    <row r="73" spans="1:10">
      <c r="A73" s="19" t="s">
        <v>150</v>
      </c>
      <c r="B73" s="4" t="s">
        <v>87</v>
      </c>
      <c r="C73" s="8">
        <v>50</v>
      </c>
      <c r="D73" s="8">
        <v>2</v>
      </c>
      <c r="E73" s="1">
        <v>4</v>
      </c>
      <c r="F73" s="1"/>
      <c r="G73" s="8">
        <v>50</v>
      </c>
      <c r="H73" s="8"/>
      <c r="I73" s="6"/>
      <c r="J73" s="20"/>
    </row>
    <row r="74" spans="1:10">
      <c r="A74" s="19" t="s">
        <v>151</v>
      </c>
      <c r="B74" s="4" t="s">
        <v>88</v>
      </c>
      <c r="C74" s="8">
        <v>18</v>
      </c>
      <c r="D74" s="8">
        <v>2</v>
      </c>
      <c r="E74" s="1">
        <v>3</v>
      </c>
      <c r="F74" s="1"/>
      <c r="G74" s="8">
        <v>18</v>
      </c>
      <c r="H74" s="8"/>
      <c r="I74" s="6"/>
      <c r="J74" s="20"/>
    </row>
    <row r="75" spans="1:10">
      <c r="A75" s="19" t="s">
        <v>152</v>
      </c>
      <c r="B75" s="4" t="s">
        <v>89</v>
      </c>
      <c r="C75" s="8">
        <v>50</v>
      </c>
      <c r="D75" s="8">
        <v>3</v>
      </c>
      <c r="E75" s="1">
        <v>5</v>
      </c>
      <c r="F75" s="1"/>
      <c r="G75" s="8">
        <v>50</v>
      </c>
      <c r="H75" s="8"/>
      <c r="I75" s="6"/>
      <c r="J75" s="20"/>
    </row>
    <row r="76" spans="1:10">
      <c r="A76" s="19" t="s">
        <v>153</v>
      </c>
      <c r="B76" s="4" t="s">
        <v>90</v>
      </c>
      <c r="C76" s="8">
        <v>25</v>
      </c>
      <c r="D76" s="8">
        <v>1</v>
      </c>
      <c r="E76" s="1">
        <v>2</v>
      </c>
      <c r="F76" s="1"/>
      <c r="G76" s="8">
        <v>25</v>
      </c>
      <c r="H76" s="8"/>
      <c r="I76" s="6"/>
      <c r="J76" s="20"/>
    </row>
    <row r="77" spans="1:10">
      <c r="A77" s="19" t="s">
        <v>154</v>
      </c>
      <c r="B77" s="4" t="s">
        <v>91</v>
      </c>
      <c r="C77" s="8">
        <v>30</v>
      </c>
      <c r="D77" s="8">
        <v>2</v>
      </c>
      <c r="E77" s="1">
        <v>3</v>
      </c>
      <c r="F77" s="1"/>
      <c r="G77" s="8">
        <v>30</v>
      </c>
      <c r="H77" s="8"/>
      <c r="I77" s="6"/>
      <c r="J77" s="20"/>
    </row>
    <row r="78" spans="1:10">
      <c r="A78" s="19" t="s">
        <v>155</v>
      </c>
      <c r="B78" s="4" t="s">
        <v>93</v>
      </c>
      <c r="C78" s="8">
        <v>55</v>
      </c>
      <c r="D78" s="8">
        <v>3</v>
      </c>
      <c r="E78" s="1">
        <v>5</v>
      </c>
      <c r="F78" s="1"/>
      <c r="G78" s="8">
        <v>55</v>
      </c>
      <c r="H78" s="8"/>
      <c r="I78" s="6"/>
      <c r="J78" s="20"/>
    </row>
    <row r="79" spans="1:10">
      <c r="A79" s="19" t="s">
        <v>156</v>
      </c>
      <c r="B79" s="4" t="s">
        <v>95</v>
      </c>
      <c r="C79" s="8">
        <v>55</v>
      </c>
      <c r="D79" s="8">
        <v>3</v>
      </c>
      <c r="E79" s="1">
        <v>5</v>
      </c>
      <c r="F79" s="1"/>
      <c r="G79" s="8">
        <v>55</v>
      </c>
      <c r="H79" s="8"/>
      <c r="I79" s="6"/>
      <c r="J79" s="20"/>
    </row>
    <row r="80" spans="1:10">
      <c r="A80" s="19" t="s">
        <v>157</v>
      </c>
      <c r="B80" s="4" t="s">
        <v>97</v>
      </c>
      <c r="C80" s="8">
        <v>30</v>
      </c>
      <c r="D80" s="8">
        <v>0</v>
      </c>
      <c r="E80" s="1">
        <v>3</v>
      </c>
      <c r="F80" s="1"/>
      <c r="G80" s="8">
        <v>30</v>
      </c>
      <c r="H80" s="8"/>
      <c r="I80" s="6"/>
      <c r="J80" s="20"/>
    </row>
    <row r="81" spans="1:10">
      <c r="A81" s="19" t="s">
        <v>158</v>
      </c>
      <c r="B81" s="4" t="s">
        <v>99</v>
      </c>
      <c r="C81" s="8">
        <v>30</v>
      </c>
      <c r="D81" s="8">
        <v>0</v>
      </c>
      <c r="E81" s="1">
        <v>3</v>
      </c>
      <c r="F81" s="1"/>
      <c r="G81" s="8">
        <v>30</v>
      </c>
      <c r="H81" s="8"/>
      <c r="I81" s="6"/>
      <c r="J81" s="20"/>
    </row>
    <row r="82" spans="1:10">
      <c r="A82" s="19" t="s">
        <v>159</v>
      </c>
      <c r="B82" s="4" t="s">
        <v>101</v>
      </c>
      <c r="C82" s="8">
        <v>55</v>
      </c>
      <c r="D82" s="8">
        <v>0</v>
      </c>
      <c r="E82" s="1">
        <v>5</v>
      </c>
      <c r="F82" s="1"/>
      <c r="G82" s="8">
        <v>55</v>
      </c>
      <c r="H82" s="8"/>
      <c r="I82" s="6"/>
      <c r="J82" s="20"/>
    </row>
    <row r="83" spans="1:10">
      <c r="A83" s="21"/>
      <c r="B83" s="12" t="s">
        <v>106</v>
      </c>
      <c r="C83" s="16">
        <f>SUM(C59:C82)</f>
        <v>1105</v>
      </c>
      <c r="D83" s="16">
        <f t="shared" ref="D83:E83" si="3">SUM(D59:D82)</f>
        <v>41</v>
      </c>
      <c r="E83" s="14">
        <f t="shared" si="3"/>
        <v>89</v>
      </c>
      <c r="F83" s="14">
        <f>SUM(F59:F82)</f>
        <v>180</v>
      </c>
      <c r="G83" s="13">
        <f>SUM(G59:G82)</f>
        <v>1105</v>
      </c>
      <c r="H83" s="13">
        <f>SUM(H59:H82)</f>
        <v>1</v>
      </c>
      <c r="I83" s="15"/>
      <c r="J83" s="22"/>
    </row>
    <row r="84" spans="1:10">
      <c r="A84" s="32" t="s">
        <v>102</v>
      </c>
      <c r="B84" s="33"/>
      <c r="C84" s="33"/>
      <c r="D84" s="33"/>
      <c r="E84" s="33"/>
      <c r="F84" s="33"/>
      <c r="G84" s="33"/>
      <c r="H84" s="33"/>
      <c r="I84" s="33"/>
      <c r="J84" s="34"/>
    </row>
    <row r="85" spans="1:10">
      <c r="A85" s="19" t="s">
        <v>160</v>
      </c>
      <c r="B85" s="7" t="s">
        <v>103</v>
      </c>
      <c r="C85" s="8">
        <v>18</v>
      </c>
      <c r="D85" s="8">
        <v>0</v>
      </c>
      <c r="E85" s="1">
        <v>2</v>
      </c>
      <c r="F85" s="1"/>
      <c r="G85" s="1">
        <v>18</v>
      </c>
      <c r="H85" s="1"/>
      <c r="I85" s="6"/>
      <c r="J85" s="20"/>
    </row>
    <row r="86" spans="1:10">
      <c r="A86" s="19" t="s">
        <v>161</v>
      </c>
      <c r="B86" s="7" t="s">
        <v>109</v>
      </c>
      <c r="C86" s="8">
        <v>48</v>
      </c>
      <c r="D86" s="8">
        <v>2</v>
      </c>
      <c r="E86" s="1">
        <v>4</v>
      </c>
      <c r="F86" s="1"/>
      <c r="G86" s="1">
        <v>48</v>
      </c>
      <c r="H86" s="1">
        <v>1</v>
      </c>
      <c r="I86" s="6"/>
      <c r="J86" s="20"/>
    </row>
    <row r="87" spans="1:10">
      <c r="A87" s="21"/>
      <c r="B87" s="12" t="s">
        <v>106</v>
      </c>
      <c r="C87" s="13">
        <f t="shared" ref="C87:E87" si="4">SUM(C85:C86)</f>
        <v>66</v>
      </c>
      <c r="D87" s="13">
        <f t="shared" si="4"/>
        <v>2</v>
      </c>
      <c r="E87" s="14">
        <f t="shared" si="4"/>
        <v>6</v>
      </c>
      <c r="F87" s="14">
        <f>SUM(F85:F86)</f>
        <v>0</v>
      </c>
      <c r="G87" s="14">
        <f>SUM(G85:G86)</f>
        <v>66</v>
      </c>
      <c r="H87" s="14">
        <f>SUM(H85:H86)</f>
        <v>1</v>
      </c>
      <c r="I87" s="15"/>
      <c r="J87" s="22"/>
    </row>
    <row r="88" spans="1:10" ht="16.5" thickBot="1">
      <c r="A88" s="24" t="s">
        <v>162</v>
      </c>
      <c r="B88" s="25"/>
      <c r="C88" s="26">
        <f>SUM(C87,C83,C57,C37,C24,)</f>
        <v>3275</v>
      </c>
      <c r="D88" s="26">
        <f>SUM(D87,D83,D57,D37,D24,)</f>
        <v>109</v>
      </c>
      <c r="E88" s="27">
        <f t="shared" ref="E88:H88" si="5">SUM(E87,E83,E57,E37,E24,)</f>
        <v>259</v>
      </c>
      <c r="F88" s="26">
        <f t="shared" si="5"/>
        <v>1369</v>
      </c>
      <c r="G88" s="26">
        <f t="shared" ref="G88" si="6">SUM(G87,G83,G57,G37,G24,)</f>
        <v>3275</v>
      </c>
      <c r="H88" s="26">
        <f t="shared" si="5"/>
        <v>2</v>
      </c>
      <c r="I88" s="28"/>
      <c r="J88" s="23"/>
    </row>
    <row r="90" spans="1:10" s="31" customFormat="1" ht="14.25">
      <c r="A90" s="9"/>
      <c r="B90" s="29" t="s">
        <v>164</v>
      </c>
      <c r="C90" s="29"/>
      <c r="D90" s="29"/>
      <c r="E90" s="29"/>
      <c r="F90" s="29"/>
      <c r="G90" s="30"/>
    </row>
    <row r="91" spans="1:10" s="31" customFormat="1" ht="14.25">
      <c r="A91" s="9"/>
      <c r="B91" s="29"/>
      <c r="C91" s="29"/>
      <c r="D91" s="29"/>
      <c r="E91" s="29"/>
      <c r="F91" s="29"/>
      <c r="G91" s="30"/>
    </row>
    <row r="92" spans="1:10" s="31" customFormat="1" ht="14.25">
      <c r="A92" s="9"/>
      <c r="B92" s="29"/>
      <c r="C92" s="29"/>
      <c r="D92" s="29"/>
      <c r="E92" s="29"/>
      <c r="F92" s="29"/>
      <c r="G92" s="30"/>
    </row>
    <row r="93" spans="1:10" s="31" customFormat="1" ht="14.25">
      <c r="A93" s="9"/>
      <c r="B93" s="29"/>
      <c r="C93" s="29" t="s">
        <v>165</v>
      </c>
      <c r="D93" s="29"/>
      <c r="E93" s="29" t="s">
        <v>166</v>
      </c>
      <c r="F93" s="29"/>
      <c r="G93" s="30"/>
    </row>
    <row r="94" spans="1:10" s="31" customFormat="1" ht="14.25">
      <c r="A94" s="9"/>
      <c r="B94" s="29"/>
      <c r="C94" s="29" t="s">
        <v>167</v>
      </c>
      <c r="D94" s="29"/>
      <c r="E94" s="29" t="s">
        <v>168</v>
      </c>
      <c r="F94" s="29"/>
      <c r="G94" s="30"/>
    </row>
    <row r="95" spans="1:10" s="31" customFormat="1" ht="14.25">
      <c r="A95" s="9"/>
      <c r="F95" s="30"/>
      <c r="G95" s="30"/>
    </row>
  </sheetData>
  <mergeCells count="15">
    <mergeCell ref="A1:J1"/>
    <mergeCell ref="I3:J3"/>
    <mergeCell ref="A2:J2"/>
    <mergeCell ref="A3:A4"/>
    <mergeCell ref="F3:F4"/>
    <mergeCell ref="H3:H4"/>
    <mergeCell ref="B3:B4"/>
    <mergeCell ref="C3:D3"/>
    <mergeCell ref="E3:E4"/>
    <mergeCell ref="G3:G4"/>
    <mergeCell ref="A5:J5"/>
    <mergeCell ref="A25:J25"/>
    <mergeCell ref="A38:J38"/>
    <mergeCell ref="A58:J58"/>
    <mergeCell ref="A84:J84"/>
  </mergeCells>
  <phoneticPr fontId="9" type="noConversion"/>
  <pageMargins left="0.56999999999999995" right="0.22" top="0.47" bottom="0.52" header="0.21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Poziomka</dc:creator>
  <cp:lastModifiedBy>Marika</cp:lastModifiedBy>
  <cp:lastPrinted>2024-11-08T11:03:03Z</cp:lastPrinted>
  <dcterms:created xsi:type="dcterms:W3CDTF">2015-01-13T10:39:58Z</dcterms:created>
  <dcterms:modified xsi:type="dcterms:W3CDTF">2024-12-04T14:00:05Z</dcterms:modified>
</cp:coreProperties>
</file>